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7\CXP ANTIGUEDAD DE SALDOS  AÑO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NIO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D12" i="5"/>
  <c r="D13" i="5" l="1"/>
  <c r="D10" i="5" l="1"/>
  <c r="D9" i="5" l="1"/>
  <c r="D20" i="5" s="1"/>
  <c r="E20" i="5" l="1"/>
  <c r="F20" i="5"/>
  <c r="G20" i="5"/>
  <c r="H20" i="5"/>
  <c r="I20" i="5"/>
  <c r="J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ESTA FACTURA QUEDO PENDIENTE PORQUE SE EXCEDIA DEL MONTO DE COMPRA DIRECTA.</t>
        </r>
      </text>
    </comment>
  </commentList>
</comments>
</file>

<file path=xl/sharedStrings.xml><?xml version="1.0" encoding="utf-8"?>
<sst xmlns="http://schemas.openxmlformats.org/spreadsheetml/2006/main" count="263" uniqueCount="183">
  <si>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</si>
  <si>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</si>
  <si>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</si>
  <si>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</si>
  <si>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</si>
  <si>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</si>
  <si>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</si>
  <si>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</si>
  <si>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</si>
  <si>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</si>
  <si>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</si>
  <si>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</si>
  <si>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</si>
  <si>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</si>
  <si>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</si>
  <si>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</si>
  <si>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</si>
  <si>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</si>
  <si>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</si>
  <si>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</si>
  <si>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</si>
  <si>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</si>
  <si>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</si>
  <si>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</si>
  <si>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</si>
  <si>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</si>
  <si>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</si>
  <si>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</si>
  <si>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</si>
  <si>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</si>
  <si>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</si>
  <si>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</si>
  <si>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</si>
  <si>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</si>
  <si>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</si>
  <si>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</si>
  <si>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</si>
  <si>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</si>
  <si>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</si>
  <si>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</si>
  <si>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</si>
  <si>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</si>
  <si>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</si>
  <si>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</si>
  <si>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</si>
  <si>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</si>
  <si>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</si>
  <si>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</si>
  <si>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</si>
  <si>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</si>
  <si>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</si>
  <si>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</si>
  <si>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</si>
  <si>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</si>
  <si>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</si>
  <si>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</si>
  <si>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</si>
  <si>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</si>
  <si>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</si>
  <si>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</si>
  <si>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</si>
  <si>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</si>
  <si>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</si>
  <si>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</si>
  <si>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</si>
  <si>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</si>
  <si>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</si>
  <si>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</si>
  <si>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</si>
  <si>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</si>
  <si>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</si>
  <si>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</si>
  <si>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</si>
  <si>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</si>
  <si>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</si>
  <si>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</si>
  <si>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</si>
  <si>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</si>
  <si>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</si>
  <si>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</si>
  <si>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</si>
  <si>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</si>
  <si>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</si>
  <si>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</si>
  <si>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</si>
  <si>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</si>
  <si>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</si>
  <si>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</si>
  <si>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</si>
  <si>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</si>
  <si>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</si>
  <si>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</si>
  <si>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</si>
  <si>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</si>
  <si>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</si>
  <si>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</si>
  <si>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</si>
  <si>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</si>
  <si>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</si>
  <si>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</si>
  <si>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</si>
  <si>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</si>
  <si>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</si>
  <si>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</si>
  <si>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</si>
  <si>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</si>
  <si>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</si>
  <si>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</si>
  <si>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</si>
  <si>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</si>
  <si>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</si>
  <si>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</si>
  <si>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</si>
  <si>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</si>
  <si>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</si>
  <si>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</si>
  <si>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</si>
  <si>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</si>
  <si>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</si>
  <si>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</si>
  <si>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</si>
  <si>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</si>
  <si>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</si>
  <si>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</si>
  <si>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</si>
  <si>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</si>
  <si>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</si>
  <si>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</si>
  <si>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</si>
  <si>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</si>
  <si>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</si>
  <si>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</si>
  <si>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</si>
  <si>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</si>
  <si>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</si>
  <si>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</si>
  <si>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</si>
  <si>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</si>
  <si>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</si>
  <si>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</si>
  <si>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</si>
  <si>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</si>
  <si>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</si>
  <si>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</si>
  <si>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</si>
  <si>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</si>
  <si>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</si>
  <si>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</si>
  <si>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</si>
  <si>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</si>
  <si>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</si>
  <si>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</si>
  <si>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</si>
  <si>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</si>
  <si>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</si>
  <si>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</si>
  <si>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</si>
  <si>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</si>
  <si>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</si>
  <si>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</si>
  <si>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</si>
  <si>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RELACION DE CUENTAS POR PAGAR</t>
  </si>
  <si>
    <t xml:space="preserve">                                    POR ANTIGÜEDAD DE SALDOS</t>
  </si>
  <si>
    <t>PARTICIPACION Y HOSPEDAJE CONGRESO INTERNACIONAL</t>
  </si>
  <si>
    <t>CREATIE LEGAL</t>
  </si>
  <si>
    <t>ELABORACION DE ESCRITO Y NOTIFICACIONES</t>
  </si>
  <si>
    <t>BARNA BUSINES SCHOL</t>
  </si>
  <si>
    <t>MAETRIA  LIDERAZGO G. PUBLICA (EIZABETH R. PAVON)</t>
  </si>
  <si>
    <t>OFFICE 5 DEL CARIBE</t>
  </si>
  <si>
    <t xml:space="preserve">                                       DIRECCION GENERAL  DE CONTRATACIONES PUBLICAS    </t>
  </si>
  <si>
    <t xml:space="preserve">                                                                          AÑO DEL FOMENTO A LA VIVIENDA</t>
  </si>
  <si>
    <t>ADN</t>
  </si>
  <si>
    <t xml:space="preserve">PARQUEOS  ABRIL - DICIEMBRE 2014/ENERO -DICIEMBRE 2015/ENERO HASTA JULIO  2016. Y JUNIO 2017    </t>
  </si>
  <si>
    <t>HAROLD SCHIMENSKY</t>
  </si>
  <si>
    <t>SERVICIOS NOTARIALES</t>
  </si>
  <si>
    <t>ADQUISICION DE MATERIALES IMPRESOS</t>
  </si>
  <si>
    <t>AETOS</t>
  </si>
  <si>
    <t>INDOCAL</t>
  </si>
  <si>
    <t>CURSO CONCIENTIZACION SOBRE CALIDAD</t>
  </si>
  <si>
    <t>CERTV</t>
  </si>
  <si>
    <t>10% PUBLICIDAD Y PROPAGANDA</t>
  </si>
  <si>
    <t>SERVVICIO RECOGIDA DE BASURA MARZO-ABRIL Y JUNIO</t>
  </si>
  <si>
    <t xml:space="preserve">                                     01/01/2014 HASTA 31/06/2017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</si>
</sst>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164" fontId="1" fillId="0" borderId="1" xfId="1" applyFont="1" applyBorder="1" applyAlignme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7" t="s">
        <v>17</v>
      </c>
      <c r="B45" s="78"/>
      <c r="C45" s="78"/>
      <c r="D45" s="78"/>
      <c r="E45" s="7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tabSelected="1" workbookViewId="0">
      <selection activeCell="E15" sqref="E15"/>
    </sheetView>
  </sheetViews>
  <sheetFormatPr baseColWidth="10" defaultRowHeight="15" x14ac:dyDescent="0.25"/>
  <cols>
    <col min="1" max="1" width="11" customWidth="1"/>
    <col min="2" max="2" width="21.140625" customWidth="1"/>
    <col min="3" max="3" width="52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169</v>
      </c>
      <c r="C2" s="47"/>
      <c r="D2" s="12"/>
    </row>
    <row r="3" spans="1:11" x14ac:dyDescent="0.25">
      <c r="B3" s="48" t="s">
        <v>170</v>
      </c>
      <c r="C3" s="4"/>
      <c r="D3" s="12"/>
    </row>
    <row r="4" spans="1:11" x14ac:dyDescent="0.25">
      <c r="B4" s="7"/>
      <c r="C4" s="76" t="s">
        <v>161</v>
      </c>
      <c r="D4" s="8"/>
      <c r="E4" s="7"/>
    </row>
    <row r="5" spans="1:11" x14ac:dyDescent="0.25">
      <c r="B5" s="7"/>
      <c r="C5" s="74" t="s">
        <v>162</v>
      </c>
      <c r="D5" s="8"/>
      <c r="E5" s="7"/>
      <c r="G5" t="s">
        <v>160</v>
      </c>
    </row>
    <row r="6" spans="1:11" x14ac:dyDescent="0.25">
      <c r="B6" s="7"/>
      <c r="C6" s="75" t="s">
        <v>182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172</v>
      </c>
      <c r="D9" s="58">
        <f>E9+F9+G9+H9+I9</f>
        <v>203000</v>
      </c>
      <c r="E9" s="58">
        <v>7000</v>
      </c>
      <c r="F9" s="58"/>
      <c r="G9" s="58"/>
      <c r="H9" s="62">
        <v>49000</v>
      </c>
      <c r="I9" s="73">
        <v>147000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163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42755</v>
      </c>
      <c r="B11" s="54" t="s">
        <v>164</v>
      </c>
      <c r="C11" s="57" t="s">
        <v>165</v>
      </c>
      <c r="D11" s="58">
        <f>H11</f>
        <v>53498.25</v>
      </c>
      <c r="E11" s="58"/>
      <c r="F11" s="58"/>
      <c r="G11" s="58"/>
      <c r="H11" s="58">
        <v>53498.25</v>
      </c>
      <c r="I11" s="62"/>
      <c r="J11" s="62"/>
      <c r="K11" s="55"/>
    </row>
    <row r="12" spans="1:11" x14ac:dyDescent="0.25">
      <c r="A12" s="53">
        <v>42802</v>
      </c>
      <c r="B12" s="54" t="s">
        <v>171</v>
      </c>
      <c r="C12" s="57" t="s">
        <v>181</v>
      </c>
      <c r="D12" s="58">
        <f>F12+G12+E12</f>
        <v>6906</v>
      </c>
      <c r="E12" s="58">
        <v>2493</v>
      </c>
      <c r="F12" s="58">
        <v>2149</v>
      </c>
      <c r="G12" s="58">
        <v>2264</v>
      </c>
      <c r="H12" s="58"/>
      <c r="I12" s="62"/>
      <c r="J12" s="62"/>
      <c r="K12" s="55"/>
    </row>
    <row r="13" spans="1:11" x14ac:dyDescent="0.25">
      <c r="A13" s="53">
        <v>42808</v>
      </c>
      <c r="B13" s="54" t="s">
        <v>166</v>
      </c>
      <c r="C13" s="57" t="s">
        <v>167</v>
      </c>
      <c r="D13" s="58">
        <f>F13</f>
        <v>414750</v>
      </c>
      <c r="E13" s="58"/>
      <c r="F13" s="58">
        <v>414750</v>
      </c>
      <c r="G13" s="58"/>
      <c r="H13" s="58"/>
      <c r="I13" s="62"/>
      <c r="J13" s="62"/>
      <c r="K13" s="55"/>
    </row>
    <row r="14" spans="1:11" x14ac:dyDescent="0.25">
      <c r="A14" s="53">
        <v>42843</v>
      </c>
      <c r="B14" s="54" t="s">
        <v>168</v>
      </c>
      <c r="C14" s="57" t="s">
        <v>5</v>
      </c>
      <c r="D14" s="58">
        <v>72494.289999999994</v>
      </c>
      <c r="E14" s="58"/>
      <c r="F14" s="58"/>
      <c r="G14" s="58">
        <v>72494.289999999994</v>
      </c>
      <c r="H14" s="58"/>
      <c r="I14" s="62"/>
      <c r="J14" s="62"/>
      <c r="K14" s="55"/>
    </row>
    <row r="15" spans="1:11" x14ac:dyDescent="0.25">
      <c r="A15" s="53">
        <v>42886</v>
      </c>
      <c r="B15" s="54" t="s">
        <v>173</v>
      </c>
      <c r="C15" s="57" t="s">
        <v>174</v>
      </c>
      <c r="D15" s="58">
        <v>35400</v>
      </c>
      <c r="E15" s="58"/>
      <c r="F15" s="58">
        <v>35400</v>
      </c>
      <c r="G15" s="58"/>
      <c r="H15" s="58"/>
      <c r="I15" s="62"/>
      <c r="J15" s="62"/>
      <c r="K15" s="55"/>
    </row>
    <row r="16" spans="1:11" x14ac:dyDescent="0.25">
      <c r="A16" s="53">
        <v>42892</v>
      </c>
      <c r="B16" s="54" t="s">
        <v>176</v>
      </c>
      <c r="C16" s="57" t="s">
        <v>175</v>
      </c>
      <c r="D16" s="58">
        <v>95462</v>
      </c>
      <c r="E16" s="58">
        <v>95462</v>
      </c>
      <c r="F16" s="58"/>
      <c r="G16" s="58"/>
      <c r="H16" s="58"/>
      <c r="I16" s="62"/>
      <c r="J16" s="62"/>
      <c r="K16" s="55"/>
    </row>
    <row r="17" spans="1:11" x14ac:dyDescent="0.25">
      <c r="A17" s="53">
        <v>42892</v>
      </c>
      <c r="B17" s="54" t="s">
        <v>177</v>
      </c>
      <c r="C17" s="57" t="s">
        <v>178</v>
      </c>
      <c r="D17" s="58">
        <v>151200</v>
      </c>
      <c r="E17" s="58">
        <v>151200</v>
      </c>
      <c r="F17" s="58"/>
      <c r="G17" s="58"/>
      <c r="H17" s="58"/>
      <c r="I17" s="62"/>
      <c r="J17" s="62"/>
      <c r="K17" s="55"/>
    </row>
    <row r="18" spans="1:11" x14ac:dyDescent="0.25">
      <c r="A18" s="53">
        <v>42893</v>
      </c>
      <c r="B18" s="54" t="s">
        <v>179</v>
      </c>
      <c r="C18" s="57" t="s">
        <v>180</v>
      </c>
      <c r="D18" s="58">
        <v>32268.7</v>
      </c>
      <c r="E18" s="58">
        <v>32268.7</v>
      </c>
      <c r="F18" s="58"/>
      <c r="G18" s="58"/>
      <c r="H18" s="58"/>
      <c r="I18" s="62"/>
      <c r="J18" s="62"/>
      <c r="K18" s="55"/>
    </row>
    <row r="19" spans="1:11" x14ac:dyDescent="0.25">
      <c r="A19" s="53"/>
      <c r="B19" s="54"/>
      <c r="C19" s="57"/>
      <c r="D19" s="58"/>
      <c r="E19" s="58"/>
      <c r="F19" s="58"/>
      <c r="G19" s="58"/>
      <c r="H19" s="58"/>
      <c r="I19" s="62"/>
      <c r="J19" s="62"/>
      <c r="K19" s="55"/>
    </row>
    <row r="20" spans="1:11" ht="32.25" customHeight="1" thickBot="1" x14ac:dyDescent="0.3">
      <c r="A20" s="80" t="s">
        <v>17</v>
      </c>
      <c r="B20" s="81"/>
      <c r="C20" s="82"/>
      <c r="D20" s="68">
        <f t="shared" ref="D20:I20" si="0">SUM(D9:D19)</f>
        <v>1163298.8400000001</v>
      </c>
      <c r="E20" s="68">
        <f t="shared" si="0"/>
        <v>288423.7</v>
      </c>
      <c r="F20" s="68">
        <f t="shared" si="0"/>
        <v>452299</v>
      </c>
      <c r="G20" s="68">
        <f t="shared" si="0"/>
        <v>74758.289999999994</v>
      </c>
      <c r="H20" s="68">
        <f t="shared" si="0"/>
        <v>102498.25</v>
      </c>
      <c r="I20" s="68">
        <f t="shared" si="0"/>
        <v>245319.6</v>
      </c>
      <c r="J20" s="68">
        <f>SUM(J9:J9)</f>
        <v>0</v>
      </c>
      <c r="K20" s="68"/>
    </row>
    <row r="21" spans="1:11" x14ac:dyDescent="0.25">
      <c r="A21" s="66"/>
      <c r="B21" s="66"/>
      <c r="C21" s="66"/>
      <c r="D21" s="67"/>
      <c r="E21" s="67"/>
      <c r="F21" s="67"/>
      <c r="G21" s="67"/>
      <c r="H21" s="67"/>
      <c r="I21" s="67"/>
      <c r="J21" s="67"/>
      <c r="K21" s="67"/>
    </row>
    <row r="22" spans="1:11" x14ac:dyDescent="0.25">
      <c r="A22" s="66"/>
      <c r="B22" s="66"/>
      <c r="C22" s="66"/>
      <c r="D22" s="67"/>
      <c r="E22" s="67"/>
      <c r="F22" s="67"/>
      <c r="G22" s="67"/>
      <c r="H22" s="67"/>
      <c r="I22" s="67"/>
      <c r="J22" s="67"/>
      <c r="K22" s="67"/>
    </row>
    <row r="23" spans="1:11" x14ac:dyDescent="0.25">
      <c r="A23" s="66"/>
      <c r="B23" s="66"/>
      <c r="C23" s="66"/>
      <c r="D23" s="67"/>
      <c r="E23" s="67"/>
      <c r="F23" s="67"/>
      <c r="G23" s="67"/>
      <c r="H23" s="67"/>
      <c r="I23" s="67"/>
      <c r="J23" s="67"/>
      <c r="K23" s="67"/>
    </row>
    <row r="24" spans="1:11" x14ac:dyDescent="0.25">
      <c r="A24" s="66"/>
      <c r="B24" s="66"/>
      <c r="C24" s="66"/>
      <c r="D24" s="67"/>
      <c r="E24" s="67"/>
      <c r="F24" s="67"/>
      <c r="G24" s="67"/>
      <c r="H24" s="67"/>
      <c r="I24" s="67"/>
      <c r="J24" s="67"/>
      <c r="K24" s="67"/>
    </row>
    <row r="25" spans="1:11" x14ac:dyDescent="0.25">
      <c r="A25" s="66"/>
      <c r="B25" s="66"/>
      <c r="C25" s="66"/>
      <c r="D25" s="67"/>
      <c r="E25" s="67"/>
      <c r="F25" s="67"/>
      <c r="G25" s="67"/>
      <c r="H25" s="67"/>
      <c r="I25" s="67"/>
      <c r="J25" s="67"/>
      <c r="K25" s="67"/>
    </row>
    <row r="26" spans="1:11" x14ac:dyDescent="0.25">
      <c r="A26" s="49" t="s">
        <v>134</v>
      </c>
      <c r="B26" s="49"/>
      <c r="E26" s="49" t="s">
        <v>151</v>
      </c>
      <c r="F26" s="49"/>
      <c r="J26" t="s">
        <v>160</v>
      </c>
    </row>
    <row r="27" spans="1:11" x14ac:dyDescent="0.25">
      <c r="A27" s="50" t="s">
        <v>135</v>
      </c>
      <c r="B27" s="50"/>
      <c r="C27" t="s">
        <v>160</v>
      </c>
      <c r="E27" s="50" t="s">
        <v>152</v>
      </c>
      <c r="F27" s="50"/>
    </row>
    <row r="28" spans="1:11" x14ac:dyDescent="0.25">
      <c r="A28" s="50" t="s">
        <v>136</v>
      </c>
      <c r="B28" s="50"/>
      <c r="E28" s="50" t="s">
        <v>153</v>
      </c>
      <c r="F28" s="50"/>
    </row>
    <row r="29" spans="1:11" x14ac:dyDescent="0.25">
      <c r="A29" s="49" t="s">
        <v>137</v>
      </c>
      <c r="B29" s="49"/>
      <c r="D29" t="s">
        <v>160</v>
      </c>
      <c r="E29" s="49" t="s">
        <v>137</v>
      </c>
      <c r="F29" s="49"/>
    </row>
    <row r="33" spans="2:2" x14ac:dyDescent="0.25">
      <c r="B33" s="2"/>
    </row>
    <row r="36" spans="2:2" x14ac:dyDescent="0.25">
      <c r="B36" s="2"/>
    </row>
  </sheetData>
  <mergeCells count="1">
    <mergeCell ref="A20:C20"/>
  </mergeCells>
  <pageMargins left="0.70866141732283461" right="0.70866141732283461" top="0.74803149606299213" bottom="0.74803149606299213" header="0.31496062992125984" footer="0.31496062992125984"/>
  <pageSetup scale="57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7" t="s">
        <v>17</v>
      </c>
      <c r="B30" s="78"/>
      <c r="C30" s="7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JUNIO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2017-06-30T16:01:17Z</cp:lastPrinted>
  <dcterms:created xsi:type="dcterms:W3CDTF">2013-09-25T19:10:54Z</dcterms:created>
  <dcterms:modified xsi:type="dcterms:W3CDTF">2017-06-30T16:01:20Z</dcterms:modified>
</cp:coreProperties>
</file>